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9890" windowHeight="8250" activeTab="3"/>
  </bookViews>
  <sheets>
    <sheet name="Лист30" sheetId="1" r:id="rId1"/>
    <sheet name="Лист29" sheetId="2" r:id="rId2"/>
    <sheet name="Лист28" sheetId="3" r:id="rId3"/>
    <sheet name="РМК" sheetId="4" r:id="rId4"/>
  </sheets>
  <definedNames/>
  <calcPr fullCalcOnLoad="1"/>
</workbook>
</file>

<file path=xl/sharedStrings.xml><?xml version="1.0" encoding="utf-8"?>
<sst xmlns="http://schemas.openxmlformats.org/spreadsheetml/2006/main" count="103" uniqueCount="40">
  <si>
    <t>к2111</t>
  </si>
  <si>
    <t>к2120</t>
  </si>
  <si>
    <t>к2210</t>
  </si>
  <si>
    <t>к2220</t>
  </si>
  <si>
    <t>к2230</t>
  </si>
  <si>
    <t>к2240</t>
  </si>
  <si>
    <t>к2250</t>
  </si>
  <si>
    <t>к2271</t>
  </si>
  <si>
    <t>к2272</t>
  </si>
  <si>
    <t>к2273</t>
  </si>
  <si>
    <t>к2274</t>
  </si>
  <si>
    <t>к2275</t>
  </si>
  <si>
    <t>к2282</t>
  </si>
  <si>
    <t>к2730</t>
  </si>
  <si>
    <t>к2800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</si>
  <si>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</si>
  <si>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</si>
  <si>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</si>
  <si>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</si>
  <si>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</si>
  <si>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</si>
  <si>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</si>
  <si>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</si>
  <si>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</si>
  <si>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</si>
  <si>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</si>
  <si>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</si>
  <si>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</si>
  <si>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КУ Райметодкабінет</t>
  </si>
  <si>
    <t>код та назва відомчої класифікації видатків та кредитування          1000      освіта</t>
  </si>
  <si>
    <t>Картка обліку фінансових асигнувань за 2017 рік</t>
  </si>
  <si>
    <t>всього на 2017 рік</t>
  </si>
  <si>
    <t>Планові призначення загального фонду</t>
  </si>
  <si>
    <r>
      <t>код та  назва  програмної класифікації  видатків  та  кредитування державного бюджету</t>
    </r>
    <r>
      <rPr>
        <sz val="10"/>
        <rFont val="Arial"/>
        <family val="0"/>
      </rPr>
      <t xml:space="preserve">           1170</t>
    </r>
  </si>
  <si>
    <r>
      <t>(код та  назва  тимчасової класифікації видатків  та  кредитування місцевих бюджетів)</t>
    </r>
    <r>
      <rPr>
        <sz val="10"/>
        <rFont val="Arial"/>
        <family val="0"/>
      </rPr>
      <t xml:space="preserve">  1011170 Методичне забезпечення діяльності навчальних закладів та інші заходи в галузі освіти</t>
    </r>
  </si>
  <si>
    <t xml:space="preserve">Касові видатки за 9 місяців </t>
  </si>
  <si>
    <t>ВСЬОГО</t>
  </si>
  <si>
    <t>Залишки</t>
  </si>
  <si>
    <t>на 01.10.207р</t>
  </si>
  <si>
    <t>Планові призначення від Великокопанівської ОТГ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</si>
</sst>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2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2" fontId="6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1" xfId="0" applyNumberForma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">
      <selection activeCell="D23" sqref="D23"/>
    </sheetView>
  </sheetViews>
  <sheetFormatPr defaultColWidth="9.140625" defaultRowHeight="12.75"/>
  <cols>
    <col min="2" max="2" width="10.7109375" style="0" customWidth="1"/>
    <col min="3" max="3" width="14.00390625" style="0" bestFit="1" customWidth="1"/>
    <col min="4" max="4" width="10.8515625" style="0" bestFit="1" customWidth="1"/>
    <col min="5" max="6" width="9.28125" style="0" bestFit="1" customWidth="1"/>
    <col min="7" max="7" width="10.8515625" style="0" bestFit="1" customWidth="1"/>
    <col min="8" max="8" width="12.28125" style="0" bestFit="1" customWidth="1"/>
    <col min="9" max="9" width="9.28125" style="0" bestFit="1" customWidth="1"/>
    <col min="10" max="10" width="9.421875" style="0" bestFit="1" customWidth="1"/>
    <col min="11" max="11" width="10.8515625" style="0" bestFit="1" customWidth="1"/>
    <col min="12" max="12" width="12.28125" style="0" bestFit="1" customWidth="1"/>
    <col min="13" max="16" width="9.28125" style="0" bestFit="1" customWidth="1"/>
    <col min="17" max="17" width="10.421875" style="0" customWidth="1"/>
  </cols>
  <sheetData>
    <row r="1" ht="15">
      <c r="A1" s="5" t="s">
        <v>30</v>
      </c>
    </row>
    <row r="3" spans="1:15" ht="12.75" customHeight="1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3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5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4" ht="12.75">
      <c r="A7" s="4" t="s">
        <v>28</v>
      </c>
      <c r="D7" t="s">
        <v>32</v>
      </c>
    </row>
    <row r="8" spans="1:17" ht="25.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2" t="s">
        <v>31</v>
      </c>
    </row>
    <row r="9" spans="1:17" ht="12.75" hidden="1">
      <c r="A9" s="3" t="s">
        <v>15</v>
      </c>
      <c r="B9" s="3">
        <v>60720</v>
      </c>
      <c r="C9" s="3">
        <v>13528</v>
      </c>
      <c r="D9" s="3">
        <v>1070</v>
      </c>
      <c r="E9" s="3">
        <v>0</v>
      </c>
      <c r="F9" s="3">
        <v>0</v>
      </c>
      <c r="G9" s="3">
        <v>920</v>
      </c>
      <c r="H9" s="3">
        <v>1442</v>
      </c>
      <c r="I9" s="3">
        <v>0</v>
      </c>
      <c r="J9" s="3">
        <v>31</v>
      </c>
      <c r="K9" s="3">
        <v>780</v>
      </c>
      <c r="L9" s="3">
        <v>3922</v>
      </c>
      <c r="M9" s="3">
        <v>0</v>
      </c>
      <c r="N9" s="3">
        <v>0</v>
      </c>
      <c r="O9" s="3">
        <v>0</v>
      </c>
      <c r="P9" s="3">
        <v>92</v>
      </c>
      <c r="Q9" s="3">
        <v>82505</v>
      </c>
    </row>
    <row r="10" spans="1:17" ht="12.75" hidden="1">
      <c r="A10" s="3" t="s">
        <v>16</v>
      </c>
      <c r="B10" s="3">
        <v>60720</v>
      </c>
      <c r="C10" s="3">
        <v>13358</v>
      </c>
      <c r="D10" s="3">
        <v>370</v>
      </c>
      <c r="E10" s="3">
        <v>0</v>
      </c>
      <c r="F10" s="3">
        <v>0</v>
      </c>
      <c r="G10" s="3">
        <v>920</v>
      </c>
      <c r="H10" s="3">
        <v>2142</v>
      </c>
      <c r="I10" s="3">
        <v>0</v>
      </c>
      <c r="J10" s="3">
        <v>31</v>
      </c>
      <c r="K10" s="3">
        <v>780</v>
      </c>
      <c r="L10" s="3">
        <v>3922</v>
      </c>
      <c r="M10" s="3">
        <v>0</v>
      </c>
      <c r="N10" s="3">
        <v>250</v>
      </c>
      <c r="O10" s="3">
        <v>0</v>
      </c>
      <c r="P10" s="3">
        <v>0</v>
      </c>
      <c r="Q10" s="3">
        <v>82493</v>
      </c>
    </row>
    <row r="11" spans="1:17" ht="12.75" hidden="1">
      <c r="A11" s="3" t="s">
        <v>17</v>
      </c>
      <c r="B11" s="3">
        <v>60720</v>
      </c>
      <c r="C11" s="3">
        <v>13368</v>
      </c>
      <c r="D11" s="3">
        <v>1720</v>
      </c>
      <c r="E11" s="3">
        <v>0</v>
      </c>
      <c r="F11" s="3">
        <v>0</v>
      </c>
      <c r="G11" s="3">
        <v>920</v>
      </c>
      <c r="H11" s="3">
        <v>792</v>
      </c>
      <c r="I11" s="3">
        <v>0</v>
      </c>
      <c r="J11" s="3">
        <v>45</v>
      </c>
      <c r="K11" s="3">
        <v>780</v>
      </c>
      <c r="L11" s="3">
        <v>3392</v>
      </c>
      <c r="M11" s="3">
        <v>0</v>
      </c>
      <c r="N11" s="3">
        <v>250</v>
      </c>
      <c r="O11" s="3">
        <v>0</v>
      </c>
      <c r="P11" s="3">
        <v>0</v>
      </c>
      <c r="Q11" s="3">
        <v>81987</v>
      </c>
    </row>
    <row r="12" spans="1:17" ht="12.75" hidden="1">
      <c r="A12" s="3" t="s">
        <v>18</v>
      </c>
      <c r="B12" s="3">
        <v>60720</v>
      </c>
      <c r="C12" s="3">
        <v>13348</v>
      </c>
      <c r="D12" s="3">
        <v>1070</v>
      </c>
      <c r="E12" s="3">
        <v>0</v>
      </c>
      <c r="F12" s="3">
        <v>0</v>
      </c>
      <c r="G12" s="3">
        <v>920</v>
      </c>
      <c r="H12" s="3">
        <v>1442</v>
      </c>
      <c r="I12" s="3">
        <v>0</v>
      </c>
      <c r="J12" s="3">
        <v>31</v>
      </c>
      <c r="K12" s="3">
        <v>780</v>
      </c>
      <c r="L12" s="3">
        <v>530</v>
      </c>
      <c r="M12" s="3">
        <v>0</v>
      </c>
      <c r="N12" s="3">
        <v>0</v>
      </c>
      <c r="O12" s="3">
        <v>0</v>
      </c>
      <c r="P12" s="3">
        <v>92</v>
      </c>
      <c r="Q12" s="3">
        <v>78933</v>
      </c>
    </row>
    <row r="13" spans="1:17" ht="12.75" hidden="1">
      <c r="A13" s="3" t="s">
        <v>19</v>
      </c>
      <c r="B13" s="3">
        <v>72620</v>
      </c>
      <c r="C13" s="3">
        <v>16558</v>
      </c>
      <c r="D13" s="3">
        <v>490</v>
      </c>
      <c r="E13" s="3">
        <v>0</v>
      </c>
      <c r="F13" s="3">
        <v>0</v>
      </c>
      <c r="G13" s="3">
        <v>1420</v>
      </c>
      <c r="H13" s="3">
        <v>1522</v>
      </c>
      <c r="I13" s="3">
        <v>0</v>
      </c>
      <c r="J13" s="3">
        <v>31</v>
      </c>
      <c r="K13" s="3">
        <v>780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93421</v>
      </c>
    </row>
    <row r="14" spans="1:17" ht="12.75" hidden="1">
      <c r="A14" s="3" t="s">
        <v>20</v>
      </c>
      <c r="B14" s="3">
        <v>163275</v>
      </c>
      <c r="C14" s="3">
        <v>36189</v>
      </c>
      <c r="D14" s="3">
        <v>3750</v>
      </c>
      <c r="E14" s="3">
        <v>0</v>
      </c>
      <c r="F14" s="3">
        <v>0</v>
      </c>
      <c r="G14" s="3">
        <v>1420</v>
      </c>
      <c r="H14" s="3">
        <v>1362</v>
      </c>
      <c r="I14" s="3">
        <v>0</v>
      </c>
      <c r="J14" s="3">
        <v>31</v>
      </c>
      <c r="K14" s="3">
        <v>676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206703</v>
      </c>
    </row>
    <row r="15" spans="1:17" ht="12.75" hidden="1">
      <c r="A15" s="3" t="s">
        <v>21</v>
      </c>
      <c r="B15" s="3">
        <v>10575</v>
      </c>
      <c r="C15" s="3">
        <v>2259</v>
      </c>
      <c r="D15" s="3">
        <v>0</v>
      </c>
      <c r="E15" s="3">
        <v>0</v>
      </c>
      <c r="F15" s="3">
        <v>0</v>
      </c>
      <c r="G15" s="3">
        <v>909</v>
      </c>
      <c r="H15" s="3">
        <v>290</v>
      </c>
      <c r="I15" s="3">
        <v>0</v>
      </c>
      <c r="J15" s="3">
        <v>45</v>
      </c>
      <c r="K15" s="3">
        <v>390</v>
      </c>
      <c r="L15" s="3">
        <v>0</v>
      </c>
      <c r="M15" s="3">
        <v>0</v>
      </c>
      <c r="N15" s="3">
        <v>0</v>
      </c>
      <c r="O15" s="3">
        <v>0</v>
      </c>
      <c r="P15" s="3">
        <v>92</v>
      </c>
      <c r="Q15" s="3">
        <v>14560</v>
      </c>
    </row>
    <row r="16" spans="1:17" ht="12.75" hidden="1">
      <c r="A16" s="3" t="s">
        <v>22</v>
      </c>
      <c r="B16" s="3">
        <v>37320</v>
      </c>
      <c r="C16" s="3">
        <v>7258</v>
      </c>
      <c r="D16" s="3">
        <v>0</v>
      </c>
      <c r="E16" s="3">
        <v>0</v>
      </c>
      <c r="F16" s="3">
        <v>0</v>
      </c>
      <c r="G16" s="3">
        <v>920</v>
      </c>
      <c r="H16" s="3">
        <v>290</v>
      </c>
      <c r="I16" s="3">
        <v>0</v>
      </c>
      <c r="J16" s="3">
        <v>31</v>
      </c>
      <c r="K16" s="3">
        <v>494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46313</v>
      </c>
    </row>
    <row r="17" spans="1:17" ht="12.75" hidden="1">
      <c r="A17" s="3" t="s">
        <v>23</v>
      </c>
      <c r="B17" s="3">
        <v>65632</v>
      </c>
      <c r="C17" s="3">
        <v>15039</v>
      </c>
      <c r="D17" s="3">
        <v>270</v>
      </c>
      <c r="E17" s="3">
        <v>0</v>
      </c>
      <c r="F17" s="3">
        <v>0</v>
      </c>
      <c r="G17" s="3">
        <v>920</v>
      </c>
      <c r="H17" s="3">
        <v>3642</v>
      </c>
      <c r="I17" s="3">
        <v>0</v>
      </c>
      <c r="J17" s="3">
        <v>46</v>
      </c>
      <c r="K17" s="3">
        <v>780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86329</v>
      </c>
    </row>
    <row r="18" spans="1:17" ht="12.75" hidden="1">
      <c r="A18" s="3" t="s">
        <v>24</v>
      </c>
      <c r="B18" s="3">
        <v>65632</v>
      </c>
      <c r="C18" s="3">
        <v>14239</v>
      </c>
      <c r="D18" s="3">
        <v>2470</v>
      </c>
      <c r="E18" s="3">
        <v>0</v>
      </c>
      <c r="F18" s="3">
        <v>0</v>
      </c>
      <c r="G18" s="3">
        <v>920</v>
      </c>
      <c r="H18" s="3">
        <v>8042</v>
      </c>
      <c r="I18" s="3">
        <v>0</v>
      </c>
      <c r="J18" s="3">
        <v>49</v>
      </c>
      <c r="K18" s="3">
        <v>780</v>
      </c>
      <c r="L18" s="3">
        <v>530</v>
      </c>
      <c r="M18" s="3">
        <v>0</v>
      </c>
      <c r="N18" s="3">
        <v>0</v>
      </c>
      <c r="O18" s="3">
        <v>0</v>
      </c>
      <c r="P18" s="3">
        <v>92</v>
      </c>
      <c r="Q18" s="3">
        <v>92754</v>
      </c>
    </row>
    <row r="19" spans="1:17" ht="12.75" hidden="1">
      <c r="A19" s="3" t="s">
        <v>25</v>
      </c>
      <c r="B19" s="3">
        <v>65632</v>
      </c>
      <c r="C19" s="3">
        <v>14439</v>
      </c>
      <c r="D19" s="3">
        <v>1070</v>
      </c>
      <c r="E19" s="3">
        <v>0</v>
      </c>
      <c r="F19" s="3">
        <v>0</v>
      </c>
      <c r="G19" s="3">
        <v>920</v>
      </c>
      <c r="H19" s="3">
        <v>290</v>
      </c>
      <c r="I19" s="3">
        <v>0</v>
      </c>
      <c r="J19" s="3">
        <v>41</v>
      </c>
      <c r="K19" s="3">
        <v>780</v>
      </c>
      <c r="L19" s="3">
        <v>2502</v>
      </c>
      <c r="M19" s="3">
        <v>0</v>
      </c>
      <c r="N19" s="3">
        <v>0</v>
      </c>
      <c r="O19" s="3">
        <v>0</v>
      </c>
      <c r="P19" s="3">
        <v>0</v>
      </c>
      <c r="Q19" s="3">
        <v>85674</v>
      </c>
    </row>
    <row r="20" spans="1:17" ht="12.75" hidden="1">
      <c r="A20" s="3" t="s">
        <v>26</v>
      </c>
      <c r="B20" s="3">
        <v>94607</v>
      </c>
      <c r="C20" s="3">
        <v>20415</v>
      </c>
      <c r="D20" s="3">
        <v>1075</v>
      </c>
      <c r="E20" s="3">
        <v>0</v>
      </c>
      <c r="F20" s="3">
        <v>0</v>
      </c>
      <c r="G20" s="3">
        <v>920</v>
      </c>
      <c r="H20" s="3">
        <v>292</v>
      </c>
      <c r="I20" s="3">
        <v>0</v>
      </c>
      <c r="J20" s="3">
        <v>46</v>
      </c>
      <c r="K20" s="3">
        <v>780</v>
      </c>
      <c r="L20" s="3">
        <v>3604</v>
      </c>
      <c r="M20" s="3">
        <v>0</v>
      </c>
      <c r="N20" s="3">
        <v>0</v>
      </c>
      <c r="O20" s="3">
        <v>0</v>
      </c>
      <c r="P20" s="3">
        <v>0</v>
      </c>
      <c r="Q20" s="3">
        <v>121739</v>
      </c>
    </row>
    <row r="21" spans="1:17" ht="12.75">
      <c r="A21" s="3" t="s">
        <v>27</v>
      </c>
      <c r="B21" s="3">
        <v>818173</v>
      </c>
      <c r="C21" s="3">
        <v>179998</v>
      </c>
      <c r="D21" s="3">
        <v>13355</v>
      </c>
      <c r="E21" s="3">
        <v>0</v>
      </c>
      <c r="F21" s="3">
        <v>0</v>
      </c>
      <c r="G21" s="3">
        <v>12029</v>
      </c>
      <c r="H21" s="3">
        <v>21548</v>
      </c>
      <c r="I21" s="3">
        <v>0</v>
      </c>
      <c r="J21" s="3">
        <v>458</v>
      </c>
      <c r="K21" s="3">
        <v>8580</v>
      </c>
      <c r="L21" s="3">
        <v>18402</v>
      </c>
      <c r="M21" s="3">
        <v>0</v>
      </c>
      <c r="N21" s="3">
        <v>500</v>
      </c>
      <c r="O21" s="3">
        <v>0</v>
      </c>
      <c r="P21" s="3">
        <v>368</v>
      </c>
      <c r="Q21" s="3">
        <v>1073411</v>
      </c>
    </row>
    <row r="23" spans="1:4" ht="12.75">
      <c r="A23" s="4" t="s">
        <v>28</v>
      </c>
      <c r="D23" t="s">
        <v>39</v>
      </c>
    </row>
    <row r="24" spans="1:17" ht="25.5">
      <c r="A24" s="3"/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7</v>
      </c>
      <c r="J24" s="3" t="s">
        <v>8</v>
      </c>
      <c r="K24" s="3" t="s">
        <v>9</v>
      </c>
      <c r="L24" s="3" t="s">
        <v>10</v>
      </c>
      <c r="M24" s="3" t="s">
        <v>11</v>
      </c>
      <c r="N24" s="3" t="s">
        <v>12</v>
      </c>
      <c r="O24" s="3" t="s">
        <v>13</v>
      </c>
      <c r="P24" s="3" t="s">
        <v>14</v>
      </c>
      <c r="Q24" s="2" t="s">
        <v>31</v>
      </c>
    </row>
    <row r="25" spans="1:17" ht="12.75" hidden="1">
      <c r="A25" s="3" t="s">
        <v>15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ht="12.75" hidden="1">
      <c r="A26" s="3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12.75" hidden="1">
      <c r="A27" s="3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 ht="12.75" hidden="1">
      <c r="A28" s="3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12.75" hidden="1">
      <c r="A29" s="3" t="s">
        <v>19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2.75" hidden="1">
      <c r="A30" s="3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12.75" hidden="1">
      <c r="A31" s="3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12.75" hidden="1">
      <c r="A32" s="3" t="s">
        <v>22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12.75" hidden="1">
      <c r="A33" s="3" t="s">
        <v>23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.75" hidden="1">
      <c r="A34" s="3" t="s">
        <v>24</v>
      </c>
      <c r="B34" s="3">
        <v>4800</v>
      </c>
      <c r="C34" s="3">
        <v>1000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5800</v>
      </c>
    </row>
    <row r="35" spans="1:17" ht="12.75" hidden="1">
      <c r="A35" s="3" t="s">
        <v>25</v>
      </c>
      <c r="B35" s="3">
        <v>4800</v>
      </c>
      <c r="C35" s="3">
        <v>1000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5800</v>
      </c>
    </row>
    <row r="36" spans="1:17" ht="12.75" hidden="1">
      <c r="A36" s="3" t="s">
        <v>26</v>
      </c>
      <c r="B36" s="3">
        <v>4900</v>
      </c>
      <c r="C36" s="3">
        <v>1200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6100</v>
      </c>
    </row>
    <row r="37" spans="1:17" ht="12.75">
      <c r="A37" s="3" t="s">
        <v>27</v>
      </c>
      <c r="B37" s="3">
        <v>14500</v>
      </c>
      <c r="C37" s="3">
        <v>3200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17700</v>
      </c>
    </row>
    <row r="39" spans="7:10" ht="12.75">
      <c r="G39" t="s">
        <v>35</v>
      </c>
      <c r="J39" s="6">
        <v>2017</v>
      </c>
    </row>
    <row r="40" spans="1:17" ht="25.5">
      <c r="A40" s="3"/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  <c r="K40" s="1" t="s">
        <v>9</v>
      </c>
      <c r="L40" s="1" t="s">
        <v>10</v>
      </c>
      <c r="M40" s="1" t="s">
        <v>11</v>
      </c>
      <c r="N40" s="1" t="s">
        <v>12</v>
      </c>
      <c r="O40" s="1" t="s">
        <v>13</v>
      </c>
      <c r="P40" s="1" t="s">
        <v>14</v>
      </c>
      <c r="Q40" s="2" t="s">
        <v>31</v>
      </c>
    </row>
    <row r="41" spans="1:17" ht="12.75">
      <c r="A41" s="3" t="s">
        <v>36</v>
      </c>
      <c r="B41" s="7">
        <v>588829.7</v>
      </c>
      <c r="C41" s="7">
        <v>130891.49</v>
      </c>
      <c r="D41" s="7">
        <v>6091.6</v>
      </c>
      <c r="E41" s="7">
        <v>0</v>
      </c>
      <c r="F41" s="7">
        <v>0</v>
      </c>
      <c r="G41" s="7">
        <v>8440.3</v>
      </c>
      <c r="H41" s="7">
        <v>12881.27</v>
      </c>
      <c r="I41" s="7">
        <v>0</v>
      </c>
      <c r="J41" s="7">
        <v>319.82</v>
      </c>
      <c r="K41" s="7">
        <v>5580.76</v>
      </c>
      <c r="L41" s="7">
        <v>11082.27</v>
      </c>
      <c r="M41" s="7">
        <v>0</v>
      </c>
      <c r="N41" s="7">
        <v>0</v>
      </c>
      <c r="O41" s="7">
        <v>0</v>
      </c>
      <c r="P41" s="7">
        <v>0</v>
      </c>
      <c r="Q41" s="7">
        <v>764117.21</v>
      </c>
    </row>
    <row r="43" spans="2:8" ht="12.75">
      <c r="B43" s="8"/>
      <c r="G43" t="s">
        <v>37</v>
      </c>
      <c r="H43" t="s">
        <v>38</v>
      </c>
    </row>
    <row r="44" spans="1:17" ht="25.5">
      <c r="A44" s="3"/>
      <c r="B44" s="9" t="s">
        <v>0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9" t="s">
        <v>13</v>
      </c>
      <c r="P44" s="9" t="s">
        <v>14</v>
      </c>
      <c r="Q44" s="10" t="s">
        <v>31</v>
      </c>
    </row>
    <row r="45" spans="1:17" ht="12.75">
      <c r="A45" s="3" t="s">
        <v>36</v>
      </c>
      <c r="B45" s="11">
        <f>B21+B37-B41</f>
        <v>243843.30000000005</v>
      </c>
      <c r="C45" s="11">
        <f aca="true" t="shared" si="0" ref="C45:Q45">C21+C37-C41</f>
        <v>52306.509999999995</v>
      </c>
      <c r="D45" s="11">
        <f t="shared" si="0"/>
        <v>7263.4</v>
      </c>
      <c r="E45" s="11">
        <f t="shared" si="0"/>
        <v>0</v>
      </c>
      <c r="F45" s="11">
        <f t="shared" si="0"/>
        <v>0</v>
      </c>
      <c r="G45" s="11">
        <f t="shared" si="0"/>
        <v>3588.7000000000007</v>
      </c>
      <c r="H45" s="11">
        <f t="shared" si="0"/>
        <v>8666.73</v>
      </c>
      <c r="I45" s="11">
        <f t="shared" si="0"/>
        <v>0</v>
      </c>
      <c r="J45" s="11">
        <f t="shared" si="0"/>
        <v>138.18</v>
      </c>
      <c r="K45" s="11">
        <f t="shared" si="0"/>
        <v>2999.24</v>
      </c>
      <c r="L45" s="11">
        <f t="shared" si="0"/>
        <v>7319.73</v>
      </c>
      <c r="M45" s="11">
        <f t="shared" si="0"/>
        <v>0</v>
      </c>
      <c r="N45" s="11">
        <f t="shared" si="0"/>
        <v>500</v>
      </c>
      <c r="O45" s="11">
        <f t="shared" si="0"/>
        <v>0</v>
      </c>
      <c r="P45" s="11">
        <f t="shared" si="0"/>
        <v>368</v>
      </c>
      <c r="Q45" s="11">
        <f t="shared" si="0"/>
        <v>326993.79000000004</v>
      </c>
    </row>
  </sheetData>
  <mergeCells count="3">
    <mergeCell ref="A3:O3"/>
    <mergeCell ref="A4:O4"/>
    <mergeCell ref="A5:O5"/>
  </mergeCells>
  <printOptions/>
  <pageMargins left="0.75" right="0.16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2017-11-28T14:03:15Z</cp:lastPrinted>
  <dcterms:created xsi:type="dcterms:W3CDTF">1996-10-08T23:32:33Z</dcterms:created>
  <dcterms:modified xsi:type="dcterms:W3CDTF">2017-11-29T07:43:06Z</dcterms:modified>
  <cp:category/>
  <cp:version/>
  <cp:contentType/>
  <cp:contentStatus/>
</cp:coreProperties>
</file>